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X76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We will need to create counting rules for divide by zero and zero/zero conditions</t>
        </r>
      </text>
    </comment>
  </commentList>
</comments>
</file>

<file path=xl/sharedStrings.xml><?xml version="1.0" encoding="utf-8"?>
<sst xmlns="http://schemas.openxmlformats.org/spreadsheetml/2006/main" count="71" uniqueCount="31">
  <si>
    <t>Release 1</t>
  </si>
  <si>
    <t>R1 GA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</si>
  <si>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</si>
  <si>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</si>
  <si>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</si>
  <si>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</si>
  <si>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</si>
  <si>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</si>
  <si>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</si>
  <si>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</si>
  <si>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</si>
  <si>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</si>
  <si>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Customers reporting problems this month</t>
  </si>
  <si>
    <t>Sotware problems reported this month</t>
  </si>
  <si>
    <t xml:space="preserve">eSPR  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</si>
  <si>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</si>
  <si>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</si>
  <si>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</si>
  <si>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</si>
  <si>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</si>
  <si>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</si>
  <si>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</si>
  <si>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</si>
  <si>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</si>
  <si>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</si>
  <si>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R2 GA</t>
  </si>
  <si>
    <t xml:space="preserve"> </t>
  </si>
  <si>
    <t>Release 2</t>
  </si>
  <si>
    <t>Release 3</t>
  </si>
  <si>
    <t>Afactor</t>
  </si>
  <si>
    <t>eSPR 6 Month Rolling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</si>
</sst>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b/>
      <sz val="2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eSPR Example</a:t>
            </a:r>
          </a:p>
        </c:rich>
      </c:tx>
      <c:layout>
        <c:manualLayout>
          <c:xMode val="factor"/>
          <c:yMode val="factor"/>
          <c:x val="-0.0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75"/>
          <c:w val="0.96075"/>
          <c:h val="0.83075"/>
        </c:manualLayout>
      </c:layout>
      <c:lineChart>
        <c:grouping val="standard"/>
        <c:varyColors val="0"/>
        <c:ser>
          <c:idx val="0"/>
          <c:order val="0"/>
          <c:tx>
            <c:v>eSPR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Sheet1!$B$80:$Y$80</c:f>
              <c:numCache/>
            </c:numRef>
          </c: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Sheet1!$B$76:$Y$76</c:f>
              <c:strCache/>
            </c:strRef>
          </c:cat>
          <c:val>
            <c:numRef>
              <c:f>Sheet1!$B$81:$Y$81</c:f>
              <c:numCache/>
            </c:numRef>
          </c:val>
          <c:smooth val="0"/>
        </c:ser>
        <c:marker val="1"/>
        <c:axId val="45384620"/>
        <c:axId val="5808397"/>
      </c:lineChart>
      <c:date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m\-yy;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839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eSPR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5"/>
          <c:y val="0.49725"/>
          <c:w val="0.030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2924175</xdr:colOff>
      <xdr:row>84</xdr:row>
      <xdr:rowOff>171450</xdr:rowOff>
    </xdr:from>
    <xdr:to>
      <xdr:col>26</xdr:col>
      <xdr:colOff>323850</xdr:colOff>
      <xdr:row>106</xdr:row>
      <xdr:rowOff>47625</xdr:rowOff>
    </xdr:to>
    <xdr:graphicFrame>
      <xdr:nvGraphicFramePr>
        <xdr:cNvPr id="1" name="Chart 1"/>
        <xdr:cNvGraphicFramePr/>
      </xdr:nvGraphicFramePr>
      <xdr:xfrm>
        <a:off x="2924175" y="16973550"/>
        <a:ext cx="244792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="80" zoomScaleNormal="80" zoomScalePageLayoutView="0" workbookViewId="0" topLeftCell="A87">
      <selection activeCell="A90" sqref="A90"/>
    </sheetView>
  </sheetViews>
  <sheetFormatPr defaultColWidth="11.00390625" defaultRowHeight="15.75"/>
  <cols>
    <col min="1" max="1" width="38.625" style="0" customWidth="1"/>
    <col min="2" max="25" width="12.75390625" style="4" customWidth="1"/>
    <col min="26" max="42" width="10.75390625" style="4" customWidth="1"/>
  </cols>
  <sheetData>
    <row r="1" spans="2:42" ht="15.75">
      <c r="B1" s="2">
        <v>43130</v>
      </c>
      <c r="C1" s="2">
        <v>43132</v>
      </c>
      <c r="D1" s="2">
        <v>43160</v>
      </c>
      <c r="E1" s="2">
        <v>43191</v>
      </c>
      <c r="F1" s="2">
        <v>43221</v>
      </c>
      <c r="G1" s="2">
        <v>43252</v>
      </c>
      <c r="H1" s="2">
        <v>43282</v>
      </c>
      <c r="I1" s="2">
        <v>43313</v>
      </c>
      <c r="J1" s="2">
        <v>43344</v>
      </c>
      <c r="K1" s="2">
        <v>43374</v>
      </c>
      <c r="L1" s="2">
        <v>43405</v>
      </c>
      <c r="M1" s="2">
        <v>43435</v>
      </c>
      <c r="N1" s="2">
        <v>43466</v>
      </c>
      <c r="O1" s="2">
        <v>43497</v>
      </c>
      <c r="P1" s="2">
        <v>43525</v>
      </c>
      <c r="Q1" s="2">
        <v>43556</v>
      </c>
      <c r="R1" s="2">
        <v>43586</v>
      </c>
      <c r="S1" s="2">
        <v>43617</v>
      </c>
      <c r="T1" s="2">
        <v>43647</v>
      </c>
      <c r="U1" s="2">
        <v>43678</v>
      </c>
      <c r="V1" s="2">
        <v>43709</v>
      </c>
      <c r="W1" s="2">
        <v>43739</v>
      </c>
      <c r="X1" s="2">
        <v>43770</v>
      </c>
      <c r="Y1" s="2">
        <v>43800</v>
      </c>
      <c r="AP1"/>
    </row>
    <row r="2" spans="2:42" ht="15.75">
      <c r="B2" s="2" t="s">
        <v>1</v>
      </c>
      <c r="C2" s="2"/>
      <c r="D2" s="2"/>
      <c r="E2" s="2"/>
      <c r="F2" s="2"/>
      <c r="G2" s="2"/>
      <c r="H2" s="2" t="s">
        <v>25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AP2"/>
    </row>
    <row r="3" spans="1:42" ht="15.75">
      <c r="A3" s="1" t="s">
        <v>0</v>
      </c>
      <c r="D3" s="3"/>
      <c r="G3" s="4" t="s">
        <v>26</v>
      </c>
      <c r="AP3"/>
    </row>
    <row r="4" spans="1:42" ht="15.75">
      <c r="A4" t="s">
        <v>2</v>
      </c>
      <c r="B4" s="7">
        <v>3</v>
      </c>
      <c r="C4" s="7">
        <v>3</v>
      </c>
      <c r="D4" s="8">
        <v>0</v>
      </c>
      <c r="E4" s="7">
        <v>3</v>
      </c>
      <c r="F4" s="7">
        <v>2</v>
      </c>
      <c r="G4" s="7">
        <v>1</v>
      </c>
      <c r="H4" s="7">
        <v>0</v>
      </c>
      <c r="I4" s="7">
        <v>1</v>
      </c>
      <c r="J4" s="7">
        <v>0</v>
      </c>
      <c r="K4" s="7">
        <v>0</v>
      </c>
      <c r="L4" s="7">
        <v>1</v>
      </c>
      <c r="M4" s="7">
        <v>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P4"/>
    </row>
    <row r="5" spans="1:42" ht="15.75">
      <c r="A5" t="s">
        <v>3</v>
      </c>
      <c r="B5" s="7">
        <v>3</v>
      </c>
      <c r="C5" s="7">
        <v>3</v>
      </c>
      <c r="D5" s="8">
        <v>0</v>
      </c>
      <c r="E5" s="7">
        <v>3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AP5"/>
    </row>
    <row r="6" spans="1:42" ht="15.75">
      <c r="A6" t="s">
        <v>4</v>
      </c>
      <c r="B6" s="7">
        <v>3</v>
      </c>
      <c r="C6" s="7">
        <v>3</v>
      </c>
      <c r="D6" s="8">
        <v>0</v>
      </c>
      <c r="E6" s="7">
        <v>3</v>
      </c>
      <c r="F6" s="7">
        <v>0</v>
      </c>
      <c r="G6" s="7">
        <v>1</v>
      </c>
      <c r="H6" s="7">
        <v>0</v>
      </c>
      <c r="I6" s="7">
        <v>2</v>
      </c>
      <c r="J6" s="7">
        <v>2</v>
      </c>
      <c r="K6" s="7">
        <v>2</v>
      </c>
      <c r="L6" s="7">
        <v>0</v>
      </c>
      <c r="M6" s="7">
        <v>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AP6"/>
    </row>
    <row r="7" spans="1:42" ht="15.75">
      <c r="A7" t="s">
        <v>5</v>
      </c>
      <c r="B7" s="7">
        <v>3</v>
      </c>
      <c r="C7" s="7">
        <v>3</v>
      </c>
      <c r="D7" s="8">
        <v>0</v>
      </c>
      <c r="E7" s="7">
        <v>3</v>
      </c>
      <c r="F7" s="7">
        <v>3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AP7"/>
    </row>
    <row r="8" spans="1:42" ht="15.75">
      <c r="A8" t="s">
        <v>6</v>
      </c>
      <c r="B8" s="7">
        <v>3</v>
      </c>
      <c r="C8" s="7">
        <v>3</v>
      </c>
      <c r="D8" s="8">
        <v>0</v>
      </c>
      <c r="E8" s="7">
        <v>3</v>
      </c>
      <c r="F8" s="7">
        <v>4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AP8"/>
    </row>
    <row r="9" spans="1:42" ht="15.75">
      <c r="A9" t="s">
        <v>7</v>
      </c>
      <c r="B9" s="7">
        <v>1</v>
      </c>
      <c r="C9" s="7">
        <v>3</v>
      </c>
      <c r="D9" s="8">
        <v>0</v>
      </c>
      <c r="E9" s="7">
        <v>3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AP9"/>
    </row>
    <row r="10" spans="1:42" ht="15.75">
      <c r="A10" t="s">
        <v>8</v>
      </c>
      <c r="B10" s="7">
        <v>1</v>
      </c>
      <c r="C10" s="7">
        <v>3</v>
      </c>
      <c r="D10" s="8">
        <v>0</v>
      </c>
      <c r="E10" s="7">
        <v>3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AP10"/>
    </row>
    <row r="11" spans="1:42" ht="15.75">
      <c r="A11" t="s">
        <v>9</v>
      </c>
      <c r="B11" s="7">
        <v>2</v>
      </c>
      <c r="C11" s="7">
        <v>1</v>
      </c>
      <c r="D11" s="8">
        <v>1</v>
      </c>
      <c r="E11" s="7">
        <v>1</v>
      </c>
      <c r="F11" s="7">
        <v>5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AP11"/>
    </row>
    <row r="12" spans="1:42" ht="15.75">
      <c r="A12" t="s">
        <v>10</v>
      </c>
      <c r="B12" s="7">
        <v>2</v>
      </c>
      <c r="C12" s="7">
        <v>1</v>
      </c>
      <c r="D12" s="8">
        <v>1</v>
      </c>
      <c r="E12" s="7">
        <v>1</v>
      </c>
      <c r="F12" s="7">
        <v>6</v>
      </c>
      <c r="G12" s="7">
        <v>1</v>
      </c>
      <c r="H12" s="7">
        <v>1</v>
      </c>
      <c r="I12" s="7">
        <v>0</v>
      </c>
      <c r="J12" s="7">
        <v>1</v>
      </c>
      <c r="K12" s="7">
        <v>0</v>
      </c>
      <c r="L12" s="7">
        <v>11</v>
      </c>
      <c r="M12" s="7">
        <v>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AP12"/>
    </row>
    <row r="13" spans="1:42" ht="15.75">
      <c r="A13" t="s">
        <v>11</v>
      </c>
      <c r="B13" s="7">
        <v>2</v>
      </c>
      <c r="C13" s="7">
        <v>2</v>
      </c>
      <c r="D13" s="8">
        <v>3</v>
      </c>
      <c r="E13" s="7">
        <v>2</v>
      </c>
      <c r="F13" s="7">
        <v>7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P13"/>
    </row>
    <row r="14" spans="1:42" ht="15.75">
      <c r="A14" t="s">
        <v>15</v>
      </c>
      <c r="B14" s="7"/>
      <c r="C14" s="7">
        <v>2</v>
      </c>
      <c r="D14" s="8">
        <v>3</v>
      </c>
      <c r="E14" s="7">
        <v>2</v>
      </c>
      <c r="F14" s="7">
        <v>0</v>
      </c>
      <c r="G14" s="7">
        <v>1</v>
      </c>
      <c r="H14" s="7">
        <v>0</v>
      </c>
      <c r="I14" s="7">
        <v>2</v>
      </c>
      <c r="J14" s="7">
        <v>0</v>
      </c>
      <c r="K14" s="7">
        <v>2</v>
      </c>
      <c r="L14" s="7">
        <v>0</v>
      </c>
      <c r="M14" s="7">
        <v>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P14"/>
    </row>
    <row r="15" spans="1:42" ht="15.75">
      <c r="A15" t="s">
        <v>16</v>
      </c>
      <c r="B15" s="7"/>
      <c r="C15" s="7">
        <v>2</v>
      </c>
      <c r="D15" s="8">
        <v>3</v>
      </c>
      <c r="E15" s="7">
        <v>2</v>
      </c>
      <c r="F15" s="7">
        <v>8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P15"/>
    </row>
    <row r="16" spans="1:42" ht="15.75">
      <c r="A16" t="s">
        <v>17</v>
      </c>
      <c r="B16" s="7"/>
      <c r="C16" s="7"/>
      <c r="D16" s="7"/>
      <c r="E16" s="7"/>
      <c r="F16" s="7">
        <v>8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P16"/>
    </row>
    <row r="17" spans="1:42" ht="15.75">
      <c r="A17" t="s">
        <v>18</v>
      </c>
      <c r="B17" s="7"/>
      <c r="C17" s="7"/>
      <c r="D17" s="7"/>
      <c r="E17" s="7"/>
      <c r="F17" s="7">
        <v>9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P17"/>
    </row>
    <row r="18" spans="1:42" ht="15.75">
      <c r="A18" t="s">
        <v>19</v>
      </c>
      <c r="B18" s="7"/>
      <c r="C18" s="7"/>
      <c r="D18" s="7"/>
      <c r="E18" s="7"/>
      <c r="F18" s="7"/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P18"/>
    </row>
    <row r="19" spans="1:42" ht="15.75">
      <c r="A19" t="s">
        <v>20</v>
      </c>
      <c r="B19" s="7"/>
      <c r="C19" s="7"/>
      <c r="D19" s="7"/>
      <c r="E19" s="7"/>
      <c r="F19" s="7"/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P19"/>
    </row>
    <row r="20" spans="1:42" ht="15.75">
      <c r="A20" t="s">
        <v>21</v>
      </c>
      <c r="B20" s="7"/>
      <c r="C20" s="7"/>
      <c r="D20" s="7"/>
      <c r="E20" s="7"/>
      <c r="F20" s="7"/>
      <c r="G20" s="7">
        <v>1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P20"/>
    </row>
    <row r="21" spans="1:42" ht="15.75">
      <c r="A21" t="s">
        <v>22</v>
      </c>
      <c r="B21" s="7"/>
      <c r="C21" s="7"/>
      <c r="D21" s="7"/>
      <c r="E21" s="7"/>
      <c r="F21" s="7"/>
      <c r="G21" s="7">
        <v>1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P21"/>
    </row>
    <row r="22" spans="1:42" ht="15.75">
      <c r="A22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P22"/>
    </row>
    <row r="23" spans="1:26" ht="15.75">
      <c r="A23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/>
    <row r="25" spans="1:4" ht="15.75">
      <c r="A25" s="1" t="s">
        <v>27</v>
      </c>
      <c r="D25" s="3"/>
    </row>
    <row r="26" spans="1:26" ht="15.75">
      <c r="A26" t="s">
        <v>2</v>
      </c>
      <c r="B26" s="6"/>
      <c r="C26" s="6"/>
      <c r="E26" s="6"/>
      <c r="F26" s="6"/>
      <c r="G26" s="6"/>
      <c r="H26" s="7">
        <v>3</v>
      </c>
      <c r="I26" s="7">
        <v>3</v>
      </c>
      <c r="J26" s="8">
        <v>0</v>
      </c>
      <c r="K26" s="7">
        <v>3</v>
      </c>
      <c r="L26" s="7">
        <v>2</v>
      </c>
      <c r="M26" s="7">
        <v>1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1</v>
      </c>
      <c r="T26" s="6"/>
      <c r="U26" s="6"/>
      <c r="V26" s="6"/>
      <c r="W26" s="6"/>
      <c r="X26" s="6"/>
      <c r="Y26" s="6"/>
      <c r="Z26" s="6"/>
    </row>
    <row r="27" spans="1:26" ht="15.75">
      <c r="A27" t="s">
        <v>3</v>
      </c>
      <c r="B27" s="6"/>
      <c r="C27" s="6"/>
      <c r="E27" s="6"/>
      <c r="F27" s="6"/>
      <c r="G27" s="6"/>
      <c r="H27" s="7">
        <v>3</v>
      </c>
      <c r="I27" s="7">
        <v>3</v>
      </c>
      <c r="J27" s="8">
        <v>0</v>
      </c>
      <c r="K27" s="7">
        <v>3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6"/>
      <c r="U27" s="6"/>
      <c r="V27" s="6"/>
      <c r="W27" s="6"/>
      <c r="X27" s="6"/>
      <c r="Y27" s="6"/>
      <c r="Z27" s="6"/>
    </row>
    <row r="28" spans="1:26" ht="15.75">
      <c r="A28" t="s">
        <v>4</v>
      </c>
      <c r="B28" s="6"/>
      <c r="C28" s="6"/>
      <c r="E28" s="6"/>
      <c r="F28" s="6"/>
      <c r="G28" s="6"/>
      <c r="H28" s="7">
        <v>3</v>
      </c>
      <c r="I28" s="7">
        <v>3</v>
      </c>
      <c r="J28" s="8">
        <v>0</v>
      </c>
      <c r="K28" s="7">
        <v>3</v>
      </c>
      <c r="L28" s="7">
        <v>0</v>
      </c>
      <c r="M28" s="7">
        <v>1</v>
      </c>
      <c r="N28" s="7">
        <v>0</v>
      </c>
      <c r="O28" s="7">
        <v>2</v>
      </c>
      <c r="P28" s="7">
        <v>2</v>
      </c>
      <c r="Q28" s="7">
        <v>3</v>
      </c>
      <c r="R28" s="7">
        <v>0</v>
      </c>
      <c r="S28" s="7">
        <v>1</v>
      </c>
      <c r="T28" s="6"/>
      <c r="U28" s="6"/>
      <c r="V28" s="6"/>
      <c r="W28" s="6"/>
      <c r="X28" s="6"/>
      <c r="Y28" s="6"/>
      <c r="Z28" s="6"/>
    </row>
    <row r="29" spans="1:26" ht="15.75">
      <c r="A29" t="s">
        <v>5</v>
      </c>
      <c r="B29" s="6"/>
      <c r="C29" s="6"/>
      <c r="E29" s="6"/>
      <c r="F29" s="6"/>
      <c r="G29" s="6"/>
      <c r="H29" s="7">
        <v>3</v>
      </c>
      <c r="I29" s="7">
        <v>3</v>
      </c>
      <c r="J29" s="8">
        <v>0</v>
      </c>
      <c r="K29" s="7">
        <v>3</v>
      </c>
      <c r="L29" s="7">
        <v>3</v>
      </c>
      <c r="M29" s="7">
        <v>0</v>
      </c>
      <c r="N29" s="7">
        <v>0</v>
      </c>
      <c r="O29" s="7">
        <v>0</v>
      </c>
      <c r="P29" s="7">
        <v>0</v>
      </c>
      <c r="Q29" s="7">
        <v>3</v>
      </c>
      <c r="R29" s="7">
        <v>0</v>
      </c>
      <c r="S29" s="7">
        <v>1</v>
      </c>
      <c r="T29" s="6"/>
      <c r="U29" s="6"/>
      <c r="V29" s="6"/>
      <c r="W29" s="6"/>
      <c r="X29" s="6"/>
      <c r="Y29" s="6"/>
      <c r="Z29" s="6"/>
    </row>
    <row r="30" spans="1:26" ht="15.75">
      <c r="A30" t="s">
        <v>6</v>
      </c>
      <c r="B30" s="6"/>
      <c r="C30" s="6"/>
      <c r="E30" s="6"/>
      <c r="F30" s="6"/>
      <c r="G30" s="6"/>
      <c r="H30" s="7">
        <v>3</v>
      </c>
      <c r="I30" s="7">
        <v>3</v>
      </c>
      <c r="J30" s="8">
        <v>0</v>
      </c>
      <c r="K30" s="7">
        <v>3</v>
      </c>
      <c r="L30" s="7">
        <v>4</v>
      </c>
      <c r="M30" s="7">
        <v>1</v>
      </c>
      <c r="N30" s="7">
        <v>0</v>
      </c>
      <c r="O30" s="7">
        <v>0</v>
      </c>
      <c r="P30" s="7">
        <v>0</v>
      </c>
      <c r="Q30" s="7">
        <v>3</v>
      </c>
      <c r="R30" s="7">
        <v>0</v>
      </c>
      <c r="S30" s="7">
        <v>1</v>
      </c>
      <c r="T30" s="6"/>
      <c r="U30" s="6"/>
      <c r="V30" s="6"/>
      <c r="W30" s="6"/>
      <c r="X30" s="6"/>
      <c r="Y30" s="6"/>
      <c r="Z30" s="6"/>
    </row>
    <row r="31" spans="1:26" ht="15.75">
      <c r="A31" t="s">
        <v>7</v>
      </c>
      <c r="B31" s="6"/>
      <c r="C31" s="6"/>
      <c r="E31" s="6"/>
      <c r="F31" s="6"/>
      <c r="G31" s="6"/>
      <c r="H31" s="7">
        <v>1</v>
      </c>
      <c r="I31" s="7">
        <v>3</v>
      </c>
      <c r="J31" s="8">
        <v>0</v>
      </c>
      <c r="K31" s="7">
        <v>3</v>
      </c>
      <c r="L31" s="7">
        <v>0</v>
      </c>
      <c r="M31" s="7">
        <v>1</v>
      </c>
      <c r="N31" s="7">
        <v>0</v>
      </c>
      <c r="O31" s="7">
        <v>0</v>
      </c>
      <c r="P31" s="7">
        <v>0</v>
      </c>
      <c r="Q31" s="7">
        <v>3</v>
      </c>
      <c r="R31" s="7">
        <v>0</v>
      </c>
      <c r="S31" s="7">
        <v>1</v>
      </c>
      <c r="T31" s="6"/>
      <c r="U31" s="6"/>
      <c r="V31" s="6"/>
      <c r="W31" s="6"/>
      <c r="X31" s="6"/>
      <c r="Y31" s="6"/>
      <c r="Z31" s="6"/>
    </row>
    <row r="32" spans="1:26" ht="15.75">
      <c r="A32" t="s">
        <v>8</v>
      </c>
      <c r="B32" s="6"/>
      <c r="C32" s="6"/>
      <c r="E32" s="6"/>
      <c r="F32" s="6"/>
      <c r="G32" s="6"/>
      <c r="H32" s="7">
        <v>1</v>
      </c>
      <c r="I32" s="7">
        <v>3</v>
      </c>
      <c r="J32" s="8">
        <v>0</v>
      </c>
      <c r="K32" s="7">
        <v>3</v>
      </c>
      <c r="L32" s="7">
        <v>0</v>
      </c>
      <c r="M32" s="7">
        <v>1</v>
      </c>
      <c r="N32" s="7">
        <v>0</v>
      </c>
      <c r="O32" s="7">
        <v>0</v>
      </c>
      <c r="P32" s="7">
        <v>0</v>
      </c>
      <c r="Q32" s="7">
        <v>3</v>
      </c>
      <c r="R32" s="7">
        <v>0</v>
      </c>
      <c r="S32" s="7">
        <v>1</v>
      </c>
      <c r="T32" s="6"/>
      <c r="U32" s="6"/>
      <c r="V32" s="6"/>
      <c r="W32" s="6"/>
      <c r="X32" s="6"/>
      <c r="Y32" s="6"/>
      <c r="Z32" s="6"/>
    </row>
    <row r="33" spans="1:26" ht="15.75">
      <c r="A33" t="s">
        <v>9</v>
      </c>
      <c r="B33" s="6"/>
      <c r="C33" s="6"/>
      <c r="E33" s="6"/>
      <c r="F33" s="6"/>
      <c r="G33" s="6"/>
      <c r="H33" s="7">
        <v>2</v>
      </c>
      <c r="I33" s="7">
        <v>1</v>
      </c>
      <c r="J33" s="8">
        <v>1</v>
      </c>
      <c r="K33" s="7">
        <v>1</v>
      </c>
      <c r="L33" s="7">
        <v>5</v>
      </c>
      <c r="M33" s="7">
        <v>1</v>
      </c>
      <c r="N33" s="7">
        <v>3</v>
      </c>
      <c r="O33" s="7">
        <v>0</v>
      </c>
      <c r="P33" s="7">
        <v>0</v>
      </c>
      <c r="Q33" s="7">
        <v>3</v>
      </c>
      <c r="R33" s="7">
        <v>0</v>
      </c>
      <c r="S33" s="7">
        <v>1</v>
      </c>
      <c r="T33" s="6"/>
      <c r="U33" s="6"/>
      <c r="V33" s="6"/>
      <c r="W33" s="6"/>
      <c r="X33" s="6"/>
      <c r="Y33" s="6"/>
      <c r="Z33" s="6"/>
    </row>
    <row r="34" spans="1:26" ht="15.75">
      <c r="A34" t="s">
        <v>10</v>
      </c>
      <c r="B34" s="6"/>
      <c r="C34" s="6"/>
      <c r="E34" s="6"/>
      <c r="F34" s="6"/>
      <c r="G34" s="6"/>
      <c r="H34" s="7">
        <v>2</v>
      </c>
      <c r="I34" s="7">
        <v>1</v>
      </c>
      <c r="J34" s="8">
        <v>1</v>
      </c>
      <c r="K34" s="7">
        <v>1</v>
      </c>
      <c r="L34" s="7">
        <v>6</v>
      </c>
      <c r="M34" s="7">
        <v>1</v>
      </c>
      <c r="N34" s="7">
        <v>3</v>
      </c>
      <c r="O34" s="7">
        <v>0</v>
      </c>
      <c r="P34" s="7">
        <v>1</v>
      </c>
      <c r="Q34" s="7">
        <v>3</v>
      </c>
      <c r="R34" s="7">
        <v>11</v>
      </c>
      <c r="S34" s="7">
        <v>1</v>
      </c>
      <c r="T34" s="6"/>
      <c r="U34" s="6"/>
      <c r="V34" s="6"/>
      <c r="W34" s="6"/>
      <c r="X34" s="6"/>
      <c r="Y34" s="6"/>
      <c r="Z34" s="6"/>
    </row>
    <row r="35" spans="1:26" ht="15.75">
      <c r="A35" t="s">
        <v>11</v>
      </c>
      <c r="B35" s="6"/>
      <c r="C35" s="6"/>
      <c r="E35" s="6"/>
      <c r="F35" s="6"/>
      <c r="G35" s="6"/>
      <c r="H35" s="7">
        <v>2</v>
      </c>
      <c r="I35" s="7">
        <v>2</v>
      </c>
      <c r="J35" s="8">
        <v>3</v>
      </c>
      <c r="K35" s="7">
        <v>2</v>
      </c>
      <c r="L35" s="7">
        <v>7</v>
      </c>
      <c r="M35" s="7">
        <v>1</v>
      </c>
      <c r="N35" s="7">
        <v>3</v>
      </c>
      <c r="O35" s="7">
        <v>0</v>
      </c>
      <c r="P35" s="7">
        <v>0</v>
      </c>
      <c r="Q35" s="7">
        <v>1</v>
      </c>
      <c r="R35" s="7">
        <v>0</v>
      </c>
      <c r="S35" s="7">
        <v>1</v>
      </c>
      <c r="T35" s="6"/>
      <c r="U35" s="6"/>
      <c r="V35" s="6"/>
      <c r="W35" s="6"/>
      <c r="X35" s="6"/>
      <c r="Y35" s="6"/>
      <c r="Z35" s="6"/>
    </row>
    <row r="36" spans="1:26" ht="15.75">
      <c r="A36" t="s">
        <v>15</v>
      </c>
      <c r="B36" s="6"/>
      <c r="C36" s="6"/>
      <c r="E36" s="6"/>
      <c r="F36" s="6"/>
      <c r="G36" s="6"/>
      <c r="H36" s="7"/>
      <c r="I36" s="7">
        <v>2</v>
      </c>
      <c r="J36" s="8">
        <v>3</v>
      </c>
      <c r="K36" s="7">
        <v>2</v>
      </c>
      <c r="L36" s="7">
        <v>0</v>
      </c>
      <c r="M36" s="7">
        <v>1</v>
      </c>
      <c r="N36" s="7">
        <v>3</v>
      </c>
      <c r="O36" s="7">
        <v>2</v>
      </c>
      <c r="P36" s="7">
        <v>0</v>
      </c>
      <c r="Q36" s="7">
        <v>1</v>
      </c>
      <c r="R36" s="7">
        <v>0</v>
      </c>
      <c r="S36" s="7">
        <v>1</v>
      </c>
      <c r="T36" s="6"/>
      <c r="U36" s="6"/>
      <c r="V36" s="6"/>
      <c r="W36" s="6"/>
      <c r="X36" s="6"/>
      <c r="Y36" s="6"/>
      <c r="Z36" s="6"/>
    </row>
    <row r="37" spans="1:26" ht="15.75">
      <c r="A37" t="s">
        <v>16</v>
      </c>
      <c r="B37" s="6"/>
      <c r="C37" s="6"/>
      <c r="E37" s="6"/>
      <c r="F37" s="6"/>
      <c r="G37" s="6"/>
      <c r="H37" s="7"/>
      <c r="I37" s="7">
        <v>2</v>
      </c>
      <c r="J37" s="8">
        <v>3</v>
      </c>
      <c r="K37" s="7">
        <v>2</v>
      </c>
      <c r="L37" s="7">
        <v>8</v>
      </c>
      <c r="M37" s="7">
        <v>1</v>
      </c>
      <c r="N37" s="7">
        <v>3</v>
      </c>
      <c r="O37" s="7">
        <v>0</v>
      </c>
      <c r="P37" s="7">
        <v>0</v>
      </c>
      <c r="Q37" s="7">
        <v>2</v>
      </c>
      <c r="R37" s="7">
        <v>0</v>
      </c>
      <c r="S37" s="7">
        <v>1</v>
      </c>
      <c r="T37" s="6"/>
      <c r="U37" s="6"/>
      <c r="V37" s="6"/>
      <c r="W37" s="6"/>
      <c r="X37" s="6"/>
      <c r="Y37" s="6"/>
      <c r="Z37" s="6"/>
    </row>
    <row r="38" spans="1:26" ht="15.75">
      <c r="A38" t="s">
        <v>17</v>
      </c>
      <c r="B38" s="6"/>
      <c r="C38" s="6"/>
      <c r="D38" s="6"/>
      <c r="E38" s="6"/>
      <c r="F38" s="6"/>
      <c r="G38" s="6"/>
      <c r="H38" s="7"/>
      <c r="I38" s="7"/>
      <c r="J38" s="7"/>
      <c r="K38" s="7"/>
      <c r="L38" s="7">
        <v>8</v>
      </c>
      <c r="M38" s="7">
        <v>1</v>
      </c>
      <c r="N38" s="7">
        <v>1</v>
      </c>
      <c r="O38" s="7">
        <v>0</v>
      </c>
      <c r="P38" s="7">
        <v>0</v>
      </c>
      <c r="Q38" s="7">
        <v>2</v>
      </c>
      <c r="R38" s="7">
        <v>0</v>
      </c>
      <c r="S38" s="7">
        <v>1</v>
      </c>
      <c r="T38" s="6"/>
      <c r="U38" s="6"/>
      <c r="V38" s="6"/>
      <c r="W38" s="6"/>
      <c r="X38" s="6"/>
      <c r="Y38" s="6"/>
      <c r="Z38" s="6"/>
    </row>
    <row r="39" spans="1:26" ht="15.75">
      <c r="A39" t="s">
        <v>18</v>
      </c>
      <c r="B39" s="6"/>
      <c r="C39" s="6"/>
      <c r="D39" s="6"/>
      <c r="E39" s="6"/>
      <c r="F39" s="6"/>
      <c r="G39" s="6"/>
      <c r="H39" s="7"/>
      <c r="I39" s="7"/>
      <c r="J39" s="7"/>
      <c r="K39" s="7"/>
      <c r="L39" s="7">
        <v>9</v>
      </c>
      <c r="M39" s="7">
        <v>1</v>
      </c>
      <c r="N39" s="7">
        <v>1</v>
      </c>
      <c r="O39" s="7">
        <v>0</v>
      </c>
      <c r="P39" s="7">
        <v>0</v>
      </c>
      <c r="Q39" s="7">
        <v>2</v>
      </c>
      <c r="R39" s="7">
        <v>0</v>
      </c>
      <c r="S39" s="7">
        <v>1</v>
      </c>
      <c r="T39" s="6"/>
      <c r="U39" s="6"/>
      <c r="V39" s="6"/>
      <c r="W39" s="6"/>
      <c r="X39" s="6"/>
      <c r="Y39" s="6"/>
      <c r="Z39" s="6"/>
    </row>
    <row r="40" spans="1:26" ht="15.75">
      <c r="A40" t="s">
        <v>19</v>
      </c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>
        <v>1</v>
      </c>
      <c r="N40" s="7">
        <v>2</v>
      </c>
      <c r="O40" s="7">
        <v>0</v>
      </c>
      <c r="P40" s="7">
        <v>0</v>
      </c>
      <c r="Q40" s="7">
        <v>0</v>
      </c>
      <c r="R40" s="7">
        <v>0</v>
      </c>
      <c r="S40" s="7">
        <v>1</v>
      </c>
      <c r="T40" s="6"/>
      <c r="U40" s="6"/>
      <c r="V40" s="6"/>
      <c r="W40" s="6"/>
      <c r="X40" s="6"/>
      <c r="Y40" s="6"/>
      <c r="Z40" s="6"/>
    </row>
    <row r="41" spans="1:26" ht="15.75">
      <c r="A41" t="s">
        <v>20</v>
      </c>
      <c r="B41" s="6"/>
      <c r="C41" s="6"/>
      <c r="D41" s="6"/>
      <c r="E41" s="6"/>
      <c r="F41" s="6"/>
      <c r="G41" s="6"/>
      <c r="H41" s="7"/>
      <c r="I41" s="7"/>
      <c r="J41" s="7"/>
      <c r="K41" s="7"/>
      <c r="L41" s="7"/>
      <c r="M41" s="7">
        <v>1</v>
      </c>
      <c r="N41" s="7">
        <v>2</v>
      </c>
      <c r="O41" s="7">
        <v>1</v>
      </c>
      <c r="P41" s="7">
        <v>0</v>
      </c>
      <c r="Q41" s="7">
        <v>0</v>
      </c>
      <c r="R41" s="7">
        <v>0</v>
      </c>
      <c r="S41" s="7">
        <v>1</v>
      </c>
      <c r="T41" s="6"/>
      <c r="U41" s="6"/>
      <c r="V41" s="6"/>
      <c r="W41" s="6"/>
      <c r="X41" s="6"/>
      <c r="Y41" s="6"/>
      <c r="Z41" s="6"/>
    </row>
    <row r="42" spans="1:26" ht="15.75">
      <c r="A42" t="s">
        <v>21</v>
      </c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>
        <v>1</v>
      </c>
      <c r="N42" s="7">
        <v>2</v>
      </c>
      <c r="O42" s="7">
        <v>1</v>
      </c>
      <c r="P42" s="7">
        <v>0</v>
      </c>
      <c r="Q42" s="7">
        <v>0</v>
      </c>
      <c r="R42" s="7">
        <v>0</v>
      </c>
      <c r="S42" s="7">
        <v>0</v>
      </c>
      <c r="T42" s="6"/>
      <c r="U42" s="6"/>
      <c r="V42" s="6"/>
      <c r="W42" s="6"/>
      <c r="X42" s="6"/>
      <c r="Y42" s="6"/>
      <c r="Z42" s="6"/>
    </row>
    <row r="43" spans="1:26" ht="15.75">
      <c r="A43" t="s">
        <v>22</v>
      </c>
      <c r="B43" s="6"/>
      <c r="C43" s="6"/>
      <c r="D43" s="6"/>
      <c r="E43" s="6"/>
      <c r="F43" s="6"/>
      <c r="G43" s="6"/>
      <c r="H43" s="7"/>
      <c r="I43" s="7"/>
      <c r="J43" s="7"/>
      <c r="K43" s="7"/>
      <c r="L43" s="7"/>
      <c r="M43" s="7">
        <v>1</v>
      </c>
      <c r="N43" s="7">
        <v>0</v>
      </c>
      <c r="O43" s="7">
        <v>1</v>
      </c>
      <c r="P43" s="7">
        <v>0</v>
      </c>
      <c r="Q43" s="7">
        <v>0</v>
      </c>
      <c r="R43" s="7">
        <v>0</v>
      </c>
      <c r="S43" s="7">
        <v>0</v>
      </c>
      <c r="T43" s="6"/>
      <c r="U43" s="6"/>
      <c r="V43" s="6"/>
      <c r="W43" s="6"/>
      <c r="X43" s="6"/>
      <c r="Y43" s="6"/>
      <c r="Z43" s="6"/>
    </row>
    <row r="44" spans="1:26" ht="15.75">
      <c r="A44" t="s">
        <v>23</v>
      </c>
      <c r="B44" s="6"/>
      <c r="C44" s="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6"/>
      <c r="U44" s="6"/>
      <c r="V44" s="6"/>
      <c r="W44" s="6"/>
      <c r="X44" s="6"/>
      <c r="Y44" s="6"/>
      <c r="Z44" s="6"/>
    </row>
    <row r="45" spans="1:26" ht="15.75">
      <c r="A45" t="s">
        <v>24</v>
      </c>
      <c r="B45" s="6"/>
      <c r="C45" s="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6"/>
      <c r="U45" s="6"/>
      <c r="V45" s="6"/>
      <c r="W45" s="6"/>
      <c r="X45" s="6"/>
      <c r="Y45" s="6"/>
      <c r="Z45" s="6"/>
    </row>
    <row r="46" ht="15.75"/>
    <row r="47" spans="1:4" ht="15.75">
      <c r="A47" s="1" t="s">
        <v>28</v>
      </c>
      <c r="D47" s="3"/>
    </row>
    <row r="48" spans="1:26" ht="15.75">
      <c r="A48" t="s">
        <v>2</v>
      </c>
      <c r="B48" s="6"/>
      <c r="C48" s="6"/>
      <c r="E48" s="6"/>
      <c r="F48" s="6"/>
      <c r="G48" s="6"/>
      <c r="L48" s="7">
        <v>3</v>
      </c>
      <c r="M48" s="7">
        <v>3</v>
      </c>
      <c r="N48" s="8">
        <v>0</v>
      </c>
      <c r="O48" s="7">
        <v>3</v>
      </c>
      <c r="P48" s="7">
        <v>2</v>
      </c>
      <c r="Q48" s="7">
        <v>1</v>
      </c>
      <c r="R48" s="7">
        <v>0</v>
      </c>
      <c r="S48" s="7">
        <v>1</v>
      </c>
      <c r="T48" s="7">
        <v>0</v>
      </c>
      <c r="U48" s="7">
        <v>0</v>
      </c>
      <c r="V48" s="7">
        <v>1</v>
      </c>
      <c r="W48" s="7">
        <v>1</v>
      </c>
      <c r="X48" s="6"/>
      <c r="Y48" s="6"/>
      <c r="Z48" s="6"/>
    </row>
    <row r="49" spans="1:26" ht="15.75">
      <c r="A49" t="s">
        <v>3</v>
      </c>
      <c r="B49" s="6"/>
      <c r="C49" s="6"/>
      <c r="E49" s="6"/>
      <c r="F49" s="6"/>
      <c r="G49" s="6"/>
      <c r="L49" s="7">
        <v>3</v>
      </c>
      <c r="M49" s="7">
        <v>3</v>
      </c>
      <c r="N49" s="8">
        <v>0</v>
      </c>
      <c r="O49" s="7">
        <v>3</v>
      </c>
      <c r="P49" s="7">
        <v>0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6"/>
      <c r="Y49" s="6"/>
      <c r="Z49" s="6"/>
    </row>
    <row r="50" spans="1:26" ht="15.75">
      <c r="A50" t="s">
        <v>4</v>
      </c>
      <c r="B50" s="6"/>
      <c r="C50" s="6"/>
      <c r="E50" s="6"/>
      <c r="F50" s="6"/>
      <c r="G50" s="6"/>
      <c r="L50" s="7">
        <v>3</v>
      </c>
      <c r="M50" s="7">
        <v>3</v>
      </c>
      <c r="N50" s="8">
        <v>0</v>
      </c>
      <c r="O50" s="7">
        <v>3</v>
      </c>
      <c r="P50" s="7">
        <v>0</v>
      </c>
      <c r="Q50" s="7">
        <v>1</v>
      </c>
      <c r="R50" s="7">
        <v>0</v>
      </c>
      <c r="S50" s="7">
        <v>2</v>
      </c>
      <c r="T50" s="7">
        <v>2</v>
      </c>
      <c r="U50" s="7">
        <v>3</v>
      </c>
      <c r="V50" s="7">
        <v>0</v>
      </c>
      <c r="W50" s="7">
        <v>1</v>
      </c>
      <c r="X50" s="6"/>
      <c r="Y50" s="6"/>
      <c r="Z50" s="6"/>
    </row>
    <row r="51" spans="1:26" ht="15.75">
      <c r="A51" t="s">
        <v>5</v>
      </c>
      <c r="B51" s="6"/>
      <c r="C51" s="6"/>
      <c r="E51" s="6"/>
      <c r="F51" s="6"/>
      <c r="G51" s="6"/>
      <c r="L51" s="7">
        <v>3</v>
      </c>
      <c r="M51" s="7">
        <v>3</v>
      </c>
      <c r="N51" s="8">
        <v>0</v>
      </c>
      <c r="O51" s="7">
        <v>3</v>
      </c>
      <c r="P51" s="7">
        <v>3</v>
      </c>
      <c r="Q51" s="7">
        <v>0</v>
      </c>
      <c r="R51" s="7">
        <v>0</v>
      </c>
      <c r="S51" s="7">
        <v>0</v>
      </c>
      <c r="T51" s="7">
        <v>0</v>
      </c>
      <c r="U51" s="7">
        <v>3</v>
      </c>
      <c r="V51" s="7">
        <v>0</v>
      </c>
      <c r="W51" s="7">
        <v>1</v>
      </c>
      <c r="X51" s="6"/>
      <c r="Y51" s="6"/>
      <c r="Z51" s="6"/>
    </row>
    <row r="52" spans="1:26" ht="15.75">
      <c r="A52" t="s">
        <v>6</v>
      </c>
      <c r="B52" s="6"/>
      <c r="C52" s="6"/>
      <c r="E52" s="6"/>
      <c r="F52" s="6"/>
      <c r="G52" s="6"/>
      <c r="L52" s="7">
        <v>3</v>
      </c>
      <c r="M52" s="7">
        <v>3</v>
      </c>
      <c r="N52" s="8">
        <v>0</v>
      </c>
      <c r="O52" s="7">
        <v>3</v>
      </c>
      <c r="P52" s="7">
        <v>4</v>
      </c>
      <c r="Q52" s="7">
        <v>1</v>
      </c>
      <c r="R52" s="7">
        <v>0</v>
      </c>
      <c r="S52" s="7">
        <v>0</v>
      </c>
      <c r="T52" s="7">
        <v>0</v>
      </c>
      <c r="U52" s="7">
        <v>3</v>
      </c>
      <c r="V52" s="7">
        <v>0</v>
      </c>
      <c r="W52" s="7">
        <v>1</v>
      </c>
      <c r="X52" s="6"/>
      <c r="Y52" s="6"/>
      <c r="Z52" s="6"/>
    </row>
    <row r="53" spans="1:26" ht="15.75">
      <c r="A53" t="s">
        <v>7</v>
      </c>
      <c r="B53" s="6"/>
      <c r="C53" s="6"/>
      <c r="E53" s="6"/>
      <c r="F53" s="6"/>
      <c r="G53" s="6"/>
      <c r="L53" s="7">
        <v>1</v>
      </c>
      <c r="M53" s="7">
        <v>3</v>
      </c>
      <c r="N53" s="8">
        <v>0</v>
      </c>
      <c r="O53" s="7">
        <v>3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3</v>
      </c>
      <c r="V53" s="7">
        <v>0</v>
      </c>
      <c r="W53" s="7">
        <v>1</v>
      </c>
      <c r="X53" s="6"/>
      <c r="Y53" s="6"/>
      <c r="Z53" s="6"/>
    </row>
    <row r="54" spans="1:26" ht="15.75">
      <c r="A54" t="s">
        <v>8</v>
      </c>
      <c r="B54" s="6"/>
      <c r="C54" s="6"/>
      <c r="E54" s="6"/>
      <c r="F54" s="6"/>
      <c r="G54" s="6"/>
      <c r="L54" s="7">
        <v>1</v>
      </c>
      <c r="M54" s="7">
        <v>3</v>
      </c>
      <c r="N54" s="8">
        <v>0</v>
      </c>
      <c r="O54" s="7">
        <v>3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3</v>
      </c>
      <c r="V54" s="7">
        <v>0</v>
      </c>
      <c r="W54" s="7">
        <v>1</v>
      </c>
      <c r="X54" s="6"/>
      <c r="Y54" s="6"/>
      <c r="Z54" s="6"/>
    </row>
    <row r="55" spans="1:26" ht="15.75">
      <c r="A55" t="s">
        <v>9</v>
      </c>
      <c r="B55" s="6"/>
      <c r="C55" s="6"/>
      <c r="E55" s="6"/>
      <c r="F55" s="6"/>
      <c r="G55" s="6"/>
      <c r="L55" s="7">
        <v>2</v>
      </c>
      <c r="M55" s="7">
        <v>1</v>
      </c>
      <c r="N55" s="8">
        <v>1</v>
      </c>
      <c r="O55" s="7">
        <v>1</v>
      </c>
      <c r="P55" s="7">
        <v>5</v>
      </c>
      <c r="Q55" s="7">
        <v>1</v>
      </c>
      <c r="R55" s="7">
        <v>3</v>
      </c>
      <c r="S55" s="7">
        <v>0</v>
      </c>
      <c r="T55" s="7">
        <v>0</v>
      </c>
      <c r="U55" s="7">
        <v>3</v>
      </c>
      <c r="V55" s="7">
        <v>0</v>
      </c>
      <c r="W55" s="7">
        <v>1</v>
      </c>
      <c r="X55" s="6"/>
      <c r="Y55" s="6"/>
      <c r="Z55" s="6"/>
    </row>
    <row r="56" spans="1:26" ht="15.75">
      <c r="A56" t="s">
        <v>10</v>
      </c>
      <c r="B56" s="6"/>
      <c r="C56" s="6"/>
      <c r="E56" s="6"/>
      <c r="F56" s="6"/>
      <c r="G56" s="6"/>
      <c r="L56" s="7">
        <v>2</v>
      </c>
      <c r="M56" s="7">
        <v>1</v>
      </c>
      <c r="N56" s="8">
        <v>1</v>
      </c>
      <c r="O56" s="7">
        <v>1</v>
      </c>
      <c r="P56" s="7">
        <v>6</v>
      </c>
      <c r="Q56" s="7">
        <v>1</v>
      </c>
      <c r="R56" s="7">
        <v>3</v>
      </c>
      <c r="S56" s="7">
        <v>0</v>
      </c>
      <c r="T56" s="7">
        <v>1</v>
      </c>
      <c r="U56" s="7">
        <v>3</v>
      </c>
      <c r="V56" s="7">
        <v>11</v>
      </c>
      <c r="W56" s="7">
        <v>1</v>
      </c>
      <c r="X56" s="6"/>
      <c r="Y56" s="6"/>
      <c r="Z56" s="6"/>
    </row>
    <row r="57" spans="1:26" ht="15.75">
      <c r="A57" t="s">
        <v>11</v>
      </c>
      <c r="B57" s="6"/>
      <c r="C57" s="6"/>
      <c r="E57" s="6"/>
      <c r="F57" s="6"/>
      <c r="G57" s="6"/>
      <c r="L57" s="7">
        <v>2</v>
      </c>
      <c r="M57" s="7">
        <v>2</v>
      </c>
      <c r="N57" s="8">
        <v>3</v>
      </c>
      <c r="O57" s="7">
        <v>2</v>
      </c>
      <c r="P57" s="7">
        <v>7</v>
      </c>
      <c r="Q57" s="7">
        <v>1</v>
      </c>
      <c r="R57" s="7">
        <v>3</v>
      </c>
      <c r="S57" s="7">
        <v>0</v>
      </c>
      <c r="T57" s="7">
        <v>0</v>
      </c>
      <c r="U57" s="7">
        <v>1</v>
      </c>
      <c r="V57" s="7">
        <v>0</v>
      </c>
      <c r="W57" s="7">
        <v>1</v>
      </c>
      <c r="X57" s="6"/>
      <c r="Y57" s="6"/>
      <c r="Z57" s="6"/>
    </row>
    <row r="58" spans="1:26" ht="15.75">
      <c r="A58" t="s">
        <v>15</v>
      </c>
      <c r="B58" s="6"/>
      <c r="C58" s="6"/>
      <c r="E58" s="6"/>
      <c r="F58" s="6"/>
      <c r="G58" s="6"/>
      <c r="L58" s="7"/>
      <c r="M58" s="7">
        <v>2</v>
      </c>
      <c r="N58" s="8">
        <v>3</v>
      </c>
      <c r="O58" s="7">
        <v>2</v>
      </c>
      <c r="P58" s="7">
        <v>0</v>
      </c>
      <c r="Q58" s="7">
        <v>1</v>
      </c>
      <c r="R58" s="7">
        <v>3</v>
      </c>
      <c r="S58" s="7">
        <v>2</v>
      </c>
      <c r="T58" s="7">
        <v>0</v>
      </c>
      <c r="U58" s="7">
        <v>1</v>
      </c>
      <c r="V58" s="7">
        <v>0</v>
      </c>
      <c r="W58" s="7">
        <v>1</v>
      </c>
      <c r="X58" s="6"/>
      <c r="Y58" s="6"/>
      <c r="Z58" s="6"/>
    </row>
    <row r="59" spans="1:26" ht="15.75">
      <c r="A59" t="s">
        <v>16</v>
      </c>
      <c r="B59" s="6"/>
      <c r="C59" s="6"/>
      <c r="E59" s="6"/>
      <c r="F59" s="6"/>
      <c r="G59" s="6"/>
      <c r="L59" s="7"/>
      <c r="M59" s="7">
        <v>2</v>
      </c>
      <c r="N59" s="8">
        <v>3</v>
      </c>
      <c r="O59" s="7">
        <v>2</v>
      </c>
      <c r="P59" s="7">
        <v>8</v>
      </c>
      <c r="Q59" s="7">
        <v>1</v>
      </c>
      <c r="R59" s="7">
        <v>3</v>
      </c>
      <c r="S59" s="7">
        <v>0</v>
      </c>
      <c r="T59" s="7">
        <v>0</v>
      </c>
      <c r="U59" s="7">
        <v>2</v>
      </c>
      <c r="V59" s="7">
        <v>0</v>
      </c>
      <c r="W59" s="7">
        <v>1</v>
      </c>
      <c r="X59" s="6"/>
      <c r="Y59" s="6"/>
      <c r="Z59" s="6"/>
    </row>
    <row r="60" spans="1:26" ht="15.75">
      <c r="A60" t="s">
        <v>17</v>
      </c>
      <c r="B60" s="6"/>
      <c r="C60" s="6"/>
      <c r="D60" s="6"/>
      <c r="E60" s="6"/>
      <c r="F60" s="6"/>
      <c r="G60" s="6"/>
      <c r="L60" s="7"/>
      <c r="M60" s="7"/>
      <c r="N60" s="7"/>
      <c r="O60" s="7"/>
      <c r="P60" s="7">
        <v>8</v>
      </c>
      <c r="Q60" s="7">
        <v>1</v>
      </c>
      <c r="R60" s="7">
        <v>1</v>
      </c>
      <c r="S60" s="7">
        <v>0</v>
      </c>
      <c r="T60" s="7">
        <v>0</v>
      </c>
      <c r="U60" s="7">
        <v>2</v>
      </c>
      <c r="V60" s="7">
        <v>0</v>
      </c>
      <c r="W60" s="7">
        <v>1</v>
      </c>
      <c r="X60" s="6"/>
      <c r="Y60" s="6"/>
      <c r="Z60" s="6"/>
    </row>
    <row r="61" spans="1:26" ht="15.75">
      <c r="A61" t="s">
        <v>18</v>
      </c>
      <c r="B61" s="6"/>
      <c r="C61" s="6"/>
      <c r="D61" s="6"/>
      <c r="E61" s="6"/>
      <c r="F61" s="6"/>
      <c r="G61" s="6"/>
      <c r="L61" s="7"/>
      <c r="M61" s="7"/>
      <c r="N61" s="7"/>
      <c r="O61" s="7"/>
      <c r="P61" s="7">
        <v>9</v>
      </c>
      <c r="Q61" s="7">
        <v>1</v>
      </c>
      <c r="R61" s="7">
        <v>1</v>
      </c>
      <c r="S61" s="7">
        <v>0</v>
      </c>
      <c r="T61" s="7">
        <v>0</v>
      </c>
      <c r="U61" s="7">
        <v>2</v>
      </c>
      <c r="V61" s="7">
        <v>0</v>
      </c>
      <c r="W61" s="7">
        <v>1</v>
      </c>
      <c r="X61" s="6"/>
      <c r="Y61" s="6"/>
      <c r="Z61" s="6"/>
    </row>
    <row r="62" spans="1:26" ht="15.75">
      <c r="A62" t="s">
        <v>19</v>
      </c>
      <c r="B62" s="6"/>
      <c r="C62" s="6"/>
      <c r="D62" s="6"/>
      <c r="E62" s="6"/>
      <c r="F62" s="6"/>
      <c r="G62" s="6"/>
      <c r="L62" s="7"/>
      <c r="M62" s="7"/>
      <c r="N62" s="7"/>
      <c r="O62" s="7"/>
      <c r="P62" s="7"/>
      <c r="Q62" s="7">
        <v>1</v>
      </c>
      <c r="R62" s="7">
        <v>2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6"/>
      <c r="Y62" s="6"/>
      <c r="Z62" s="6"/>
    </row>
    <row r="63" spans="1:26" ht="15.75">
      <c r="A63" t="s">
        <v>20</v>
      </c>
      <c r="B63" s="6"/>
      <c r="C63" s="6"/>
      <c r="D63" s="6"/>
      <c r="E63" s="6"/>
      <c r="F63" s="6"/>
      <c r="G63" s="6"/>
      <c r="L63" s="7"/>
      <c r="M63" s="7"/>
      <c r="N63" s="7"/>
      <c r="O63" s="7"/>
      <c r="P63" s="7"/>
      <c r="Q63" s="7">
        <v>1</v>
      </c>
      <c r="R63" s="7">
        <v>2</v>
      </c>
      <c r="S63" s="7">
        <v>1</v>
      </c>
      <c r="T63" s="7">
        <v>0</v>
      </c>
      <c r="U63" s="7">
        <v>0</v>
      </c>
      <c r="V63" s="7">
        <v>0</v>
      </c>
      <c r="W63" s="7">
        <v>1</v>
      </c>
      <c r="X63" s="6"/>
      <c r="Y63" s="6"/>
      <c r="Z63" s="6"/>
    </row>
    <row r="64" spans="1:26" ht="15.75">
      <c r="A64" t="s">
        <v>21</v>
      </c>
      <c r="B64" s="6"/>
      <c r="C64" s="6"/>
      <c r="D64" s="6"/>
      <c r="E64" s="6"/>
      <c r="F64" s="6"/>
      <c r="G64" s="6"/>
      <c r="L64" s="7"/>
      <c r="M64" s="7"/>
      <c r="N64" s="7"/>
      <c r="O64" s="7"/>
      <c r="P64" s="7"/>
      <c r="Q64" s="7">
        <v>1</v>
      </c>
      <c r="R64" s="7">
        <v>2</v>
      </c>
      <c r="S64" s="7">
        <v>1</v>
      </c>
      <c r="T64" s="7">
        <v>0</v>
      </c>
      <c r="U64" s="7">
        <v>0</v>
      </c>
      <c r="V64" s="7">
        <v>0</v>
      </c>
      <c r="W64" s="7">
        <v>0</v>
      </c>
      <c r="X64" s="6"/>
      <c r="Y64" s="6"/>
      <c r="Z64" s="6"/>
    </row>
    <row r="65" spans="1:26" ht="15.75">
      <c r="A65" t="s">
        <v>22</v>
      </c>
      <c r="B65" s="6"/>
      <c r="C65" s="6"/>
      <c r="D65" s="6"/>
      <c r="E65" s="6"/>
      <c r="F65" s="6"/>
      <c r="G65" s="6"/>
      <c r="L65" s="7"/>
      <c r="M65" s="7"/>
      <c r="N65" s="7"/>
      <c r="O65" s="7"/>
      <c r="P65" s="7"/>
      <c r="Q65" s="7">
        <v>1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6"/>
      <c r="Y65" s="6"/>
      <c r="Z65" s="6"/>
    </row>
    <row r="66" spans="1:26" ht="15.75">
      <c r="A66" t="s">
        <v>23</v>
      </c>
      <c r="B66" s="6"/>
      <c r="C66" s="6"/>
      <c r="D66" s="6"/>
      <c r="E66" s="6"/>
      <c r="F66" s="6"/>
      <c r="G66" s="6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6"/>
      <c r="Y66" s="6"/>
      <c r="Z66" s="6"/>
    </row>
    <row r="67" spans="1:26" ht="15.75">
      <c r="A67" t="s">
        <v>24</v>
      </c>
      <c r="B67" s="6"/>
      <c r="C67" s="6"/>
      <c r="D67" s="6"/>
      <c r="E67" s="6"/>
      <c r="F67" s="6"/>
      <c r="G67" s="6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6"/>
      <c r="Y67" s="6"/>
      <c r="Z67" s="6"/>
    </row>
    <row r="68" ht="15.75"/>
    <row r="69" ht="15.75"/>
    <row r="70" ht="15.75"/>
    <row r="71" ht="15.75"/>
    <row r="72" ht="15.75"/>
    <row r="73" ht="15.75"/>
    <row r="74" ht="15.75"/>
    <row r="75" ht="15.75"/>
    <row r="76" spans="2:25" ht="15.75">
      <c r="B76" s="14">
        <v>43130</v>
      </c>
      <c r="C76" s="14">
        <v>43132</v>
      </c>
      <c r="D76" s="14">
        <v>43160</v>
      </c>
      <c r="E76" s="14">
        <v>43191</v>
      </c>
      <c r="F76" s="14">
        <v>43221</v>
      </c>
      <c r="G76" s="14">
        <v>43252</v>
      </c>
      <c r="H76" s="14">
        <v>43282</v>
      </c>
      <c r="I76" s="14">
        <v>43313</v>
      </c>
      <c r="J76" s="14">
        <v>43344</v>
      </c>
      <c r="K76" s="14">
        <v>43374</v>
      </c>
      <c r="L76" s="14">
        <v>43405</v>
      </c>
      <c r="M76" s="14">
        <v>43435</v>
      </c>
      <c r="N76" s="14">
        <v>43466</v>
      </c>
      <c r="O76" s="14">
        <v>43497</v>
      </c>
      <c r="P76" s="14">
        <v>43525</v>
      </c>
      <c r="Q76" s="14">
        <v>43556</v>
      </c>
      <c r="R76" s="14">
        <v>43586</v>
      </c>
      <c r="S76" s="14">
        <v>43617</v>
      </c>
      <c r="T76" s="14">
        <v>43647</v>
      </c>
      <c r="U76" s="14">
        <v>43678</v>
      </c>
      <c r="V76" s="14">
        <v>43709</v>
      </c>
      <c r="W76" s="14">
        <v>43739</v>
      </c>
      <c r="X76" s="14">
        <v>43770</v>
      </c>
      <c r="Y76" s="14">
        <v>43800</v>
      </c>
    </row>
    <row r="77" spans="1:26" ht="15.75">
      <c r="A77" s="13" t="s">
        <v>13</v>
      </c>
      <c r="B77" s="10">
        <f>SUM(B4:B67)</f>
        <v>23</v>
      </c>
      <c r="C77" s="10">
        <f aca="true" t="shared" si="0" ref="C77:W77">SUM(C4:C67)</f>
        <v>29</v>
      </c>
      <c r="D77" s="10">
        <f t="shared" si="0"/>
        <v>11</v>
      </c>
      <c r="E77" s="10">
        <f t="shared" si="0"/>
        <v>29</v>
      </c>
      <c r="F77" s="10">
        <f t="shared" si="0"/>
        <v>52</v>
      </c>
      <c r="G77" s="10">
        <f t="shared" si="0"/>
        <v>17</v>
      </c>
      <c r="H77" s="10">
        <f t="shared" si="0"/>
        <v>24</v>
      </c>
      <c r="I77" s="10">
        <f t="shared" si="0"/>
        <v>37</v>
      </c>
      <c r="J77" s="10">
        <f t="shared" si="0"/>
        <v>14</v>
      </c>
      <c r="K77" s="10">
        <f t="shared" si="0"/>
        <v>33</v>
      </c>
      <c r="L77" s="10">
        <f t="shared" si="0"/>
        <v>87</v>
      </c>
      <c r="M77" s="10">
        <f t="shared" si="0"/>
        <v>51</v>
      </c>
      <c r="N77" s="10">
        <f t="shared" si="0"/>
        <v>34</v>
      </c>
      <c r="O77" s="10">
        <f t="shared" si="0"/>
        <v>37</v>
      </c>
      <c r="P77" s="10">
        <f t="shared" si="0"/>
        <v>55</v>
      </c>
      <c r="Q77" s="10">
        <f t="shared" si="0"/>
        <v>46</v>
      </c>
      <c r="R77" s="10">
        <f t="shared" si="0"/>
        <v>35</v>
      </c>
      <c r="S77" s="10">
        <f t="shared" si="0"/>
        <v>23</v>
      </c>
      <c r="T77" s="10">
        <f t="shared" si="0"/>
        <v>3</v>
      </c>
      <c r="U77" s="10">
        <f t="shared" si="0"/>
        <v>29</v>
      </c>
      <c r="V77" s="10">
        <f t="shared" si="0"/>
        <v>12</v>
      </c>
      <c r="W77" s="10">
        <f t="shared" si="0"/>
        <v>15</v>
      </c>
      <c r="X77" s="10"/>
      <c r="Y77" s="10"/>
      <c r="Z77" s="6"/>
    </row>
    <row r="78" spans="1:25" ht="15.75">
      <c r="A78" s="9" t="s">
        <v>12</v>
      </c>
      <c r="B78" s="11">
        <f>COUNT(B4:B67)</f>
        <v>10</v>
      </c>
      <c r="C78" s="11">
        <f aca="true" t="shared" si="1" ref="C78:W78">COUNT(C4:C67)</f>
        <v>12</v>
      </c>
      <c r="D78" s="11">
        <f t="shared" si="1"/>
        <v>12</v>
      </c>
      <c r="E78" s="11">
        <f t="shared" si="1"/>
        <v>12</v>
      </c>
      <c r="F78" s="11">
        <f t="shared" si="1"/>
        <v>14</v>
      </c>
      <c r="G78" s="11">
        <f t="shared" si="1"/>
        <v>18</v>
      </c>
      <c r="H78" s="11">
        <f t="shared" si="1"/>
        <v>28</v>
      </c>
      <c r="I78" s="11">
        <f t="shared" si="1"/>
        <v>30</v>
      </c>
      <c r="J78" s="11">
        <f t="shared" si="1"/>
        <v>30</v>
      </c>
      <c r="K78" s="11">
        <f t="shared" si="1"/>
        <v>30</v>
      </c>
      <c r="L78" s="11">
        <f>COUNT(L4:L67)</f>
        <v>42</v>
      </c>
      <c r="M78" s="11">
        <f t="shared" si="1"/>
        <v>48</v>
      </c>
      <c r="N78" s="11">
        <f t="shared" si="1"/>
        <v>30</v>
      </c>
      <c r="O78" s="11">
        <f t="shared" si="1"/>
        <v>30</v>
      </c>
      <c r="P78" s="11">
        <f t="shared" si="1"/>
        <v>32</v>
      </c>
      <c r="Q78" s="11">
        <f t="shared" si="1"/>
        <v>36</v>
      </c>
      <c r="R78" s="11">
        <f t="shared" si="1"/>
        <v>36</v>
      </c>
      <c r="S78" s="11">
        <f t="shared" si="1"/>
        <v>36</v>
      </c>
      <c r="T78" s="11">
        <f t="shared" si="1"/>
        <v>18</v>
      </c>
      <c r="U78" s="11">
        <f t="shared" si="1"/>
        <v>18</v>
      </c>
      <c r="V78" s="11">
        <f t="shared" si="1"/>
        <v>18</v>
      </c>
      <c r="W78" s="11">
        <f t="shared" si="1"/>
        <v>18</v>
      </c>
      <c r="X78" s="11"/>
      <c r="Y78" s="11"/>
    </row>
    <row r="79" spans="1:25" ht="15.75">
      <c r="A79" s="9" t="s">
        <v>29</v>
      </c>
      <c r="B79" s="11">
        <v>12</v>
      </c>
      <c r="C79" s="11">
        <v>12</v>
      </c>
      <c r="D79" s="11">
        <v>12</v>
      </c>
      <c r="E79" s="11">
        <v>12</v>
      </c>
      <c r="F79" s="11">
        <v>12</v>
      </c>
      <c r="G79" s="11">
        <v>12</v>
      </c>
      <c r="H79" s="11">
        <v>12</v>
      </c>
      <c r="I79" s="11">
        <v>12</v>
      </c>
      <c r="J79" s="11">
        <v>12</v>
      </c>
      <c r="K79" s="11">
        <v>12</v>
      </c>
      <c r="L79" s="11">
        <v>12</v>
      </c>
      <c r="M79" s="11">
        <v>12</v>
      </c>
      <c r="N79" s="11">
        <v>12</v>
      </c>
      <c r="O79" s="11">
        <v>12</v>
      </c>
      <c r="P79" s="11">
        <v>12</v>
      </c>
      <c r="Q79" s="11">
        <v>12</v>
      </c>
      <c r="R79" s="11">
        <v>12</v>
      </c>
      <c r="S79" s="11">
        <v>12</v>
      </c>
      <c r="T79" s="11">
        <v>12</v>
      </c>
      <c r="U79" s="11">
        <v>12</v>
      </c>
      <c r="V79" s="11">
        <v>12</v>
      </c>
      <c r="W79" s="11">
        <v>12</v>
      </c>
      <c r="X79" s="11"/>
      <c r="Y79" s="11"/>
    </row>
    <row r="80" spans="1:26" ht="15.75">
      <c r="A80" s="9" t="s">
        <v>14</v>
      </c>
      <c r="B80" s="12">
        <f>B77*B79/B78</f>
        <v>27.6</v>
      </c>
      <c r="C80" s="12">
        <f aca="true" t="shared" si="2" ref="C80:W80">C77*C79/C78</f>
        <v>29</v>
      </c>
      <c r="D80" s="12">
        <f t="shared" si="2"/>
        <v>11</v>
      </c>
      <c r="E80" s="12">
        <f t="shared" si="2"/>
        <v>29</v>
      </c>
      <c r="F80" s="12">
        <f t="shared" si="2"/>
        <v>44.57142857142857</v>
      </c>
      <c r="G80" s="12">
        <f t="shared" si="2"/>
        <v>11.333333333333334</v>
      </c>
      <c r="H80" s="12">
        <f t="shared" si="2"/>
        <v>10.285714285714286</v>
      </c>
      <c r="I80" s="12">
        <f t="shared" si="2"/>
        <v>14.8</v>
      </c>
      <c r="J80" s="12">
        <f t="shared" si="2"/>
        <v>5.6</v>
      </c>
      <c r="K80" s="12">
        <f t="shared" si="2"/>
        <v>13.2</v>
      </c>
      <c r="L80" s="12">
        <f t="shared" si="2"/>
        <v>24.857142857142858</v>
      </c>
      <c r="M80" s="12">
        <f t="shared" si="2"/>
        <v>12.75</v>
      </c>
      <c r="N80" s="12">
        <f t="shared" si="2"/>
        <v>13.6</v>
      </c>
      <c r="O80" s="12">
        <f t="shared" si="2"/>
        <v>14.8</v>
      </c>
      <c r="P80" s="12">
        <f t="shared" si="2"/>
        <v>20.625</v>
      </c>
      <c r="Q80" s="12">
        <f t="shared" si="2"/>
        <v>15.333333333333334</v>
      </c>
      <c r="R80" s="12">
        <f t="shared" si="2"/>
        <v>11.666666666666666</v>
      </c>
      <c r="S80" s="12">
        <f t="shared" si="2"/>
        <v>7.666666666666667</v>
      </c>
      <c r="T80" s="12">
        <f t="shared" si="2"/>
        <v>2</v>
      </c>
      <c r="U80" s="12">
        <f t="shared" si="2"/>
        <v>19.333333333333332</v>
      </c>
      <c r="V80" s="12">
        <f t="shared" si="2"/>
        <v>8</v>
      </c>
      <c r="W80" s="12">
        <f t="shared" si="2"/>
        <v>10</v>
      </c>
      <c r="X80" s="12"/>
      <c r="Y80" s="12"/>
      <c r="Z80" s="5"/>
    </row>
    <row r="81" spans="1:26" ht="15.75">
      <c r="A81" s="9" t="s">
        <v>30</v>
      </c>
      <c r="B81" s="11"/>
      <c r="C81" s="11"/>
      <c r="D81" s="11"/>
      <c r="E81" s="11"/>
      <c r="F81" s="11"/>
      <c r="G81" s="12">
        <f>G79*(SUM(B77:G77)/SUM(B78:G78))</f>
        <v>24.769230769230774</v>
      </c>
      <c r="H81" s="12">
        <f aca="true" t="shared" si="3" ref="H81:W81">H79*(SUM(C77:H77)/SUM(C78:H78))</f>
        <v>20.25</v>
      </c>
      <c r="I81" s="12">
        <f t="shared" si="3"/>
        <v>17.894736842105264</v>
      </c>
      <c r="J81" s="12">
        <f t="shared" si="3"/>
        <v>15.727272727272727</v>
      </c>
      <c r="K81" s="12">
        <f t="shared" si="3"/>
        <v>14.16</v>
      </c>
      <c r="L81" s="12">
        <f t="shared" si="3"/>
        <v>14.292134831460675</v>
      </c>
      <c r="M81" s="12">
        <f t="shared" si="3"/>
        <v>14.192307692307693</v>
      </c>
      <c r="N81" s="12">
        <f t="shared" si="3"/>
        <v>14.62857142857143</v>
      </c>
      <c r="O81" s="12">
        <f t="shared" si="3"/>
        <v>14.62857142857143</v>
      </c>
      <c r="P81" s="12">
        <f t="shared" si="3"/>
        <v>16.81132075471698</v>
      </c>
      <c r="Q81" s="12">
        <f t="shared" si="3"/>
        <v>17.06422018348624</v>
      </c>
      <c r="R81" s="12">
        <f t="shared" si="3"/>
        <v>14.60377358490566</v>
      </c>
      <c r="S81" s="12">
        <f t="shared" si="3"/>
        <v>13.799999999999999</v>
      </c>
      <c r="T81" s="12">
        <f t="shared" si="3"/>
        <v>12.702127659574469</v>
      </c>
      <c r="U81" s="12">
        <f t="shared" si="3"/>
        <v>13.022727272727273</v>
      </c>
      <c r="V81" s="12">
        <f t="shared" si="3"/>
        <v>10.962962962962962</v>
      </c>
      <c r="W81" s="12">
        <f t="shared" si="3"/>
        <v>9.75</v>
      </c>
      <c r="X81" s="12"/>
      <c r="Y81" s="12"/>
      <c r="Z81" s="5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Srikanth, Vijayanthi</cp:lastModifiedBy>
  <dcterms:created xsi:type="dcterms:W3CDTF">2018-10-23T15:52:50Z</dcterms:created>
  <dcterms:modified xsi:type="dcterms:W3CDTF">2019-02-20T22:52:03Z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6d09c11f-f0c9-421c-a1f7-49c70e00593c</vt:lpwstr>
  </property>
  <property fmtid="{D5CDD505-2E9C-101B-9397-08002B2CF9AE}" pid="3" name="Classification">
    <vt:lpwstr>GB</vt:lpwstr>
  </property>
  <property fmtid="{D5CDD505-2E9C-101B-9397-08002B2CF9AE}" pid="4" name="WorkbookGuid">
    <vt:lpwstr>65a77ab0-002c-4b0a-b94f-c964302910f7</vt:lpwstr>
  </property>
</Properties>
</file>